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b5b887002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dat Takibi" sheetId="1" r:id="R4ebf71276c7241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&quot; TL&quot;"/>
    <x:numFmt numFmtId="201" formatCode="yyyy-mm"/>
    <x:numFmt numFmtId="202" formatCode="#,##0.00;[Red](#,##0.00);0.00"/>
  </x:numFmts>
  <x:fonts count="6">
    <x:font>
      <x:sz val="11"/>
      <x:name val="Carlito"/>
    </x:font>
    <x:font>
      <x:sz val="11"/>
      <x:color rgb="FF142D4D"/>
      <x:name val="Arial"/>
    </x:font>
    <x:font>
      <x:b/>
      <x:sz val="17"/>
      <x:color rgb="FF073571"/>
      <x:name val="Arial"/>
    </x:font>
    <x:font>
      <x:b/>
      <x:sz val="11"/>
      <x:color rgb="FF142D4D"/>
      <x:name val="Arial"/>
    </x:font>
    <x:font>
      <x:b/>
      <x:sz val="11"/>
      <x:color rgb="FFFFFFFF"/>
      <x:name val="Arial"/>
    </x:font>
    <x:font>
      <x:sz val="11"/>
      <x:color rgb="FF145BC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47A5"/>
      </x:patternFill>
    </x:fill>
    <x:fill>
      <x:patternFill patternType="solid">
        <x:fgColor rgb="FFFFF9E8"/>
      </x:patternFill>
    </x:fill>
    <x:fill>
      <x:patternFill patternType="solid">
        <x:fgColor rgb="FFEDF5FF"/>
      </x:patternFill>
    </x:fill>
    <x:fill>
      <x:patternFill patternType="solid">
        <x:fgColor rgb="FFE8F0FB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1647A5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horizontal="right" vertical="center"/>
    </x:xf>
    <x:xf numFmtId="202" fontId="1" fillId="5" borderId="0" xfId="0" applyNumberFormat="1" applyFont="1" applyFill="1" applyBorder="1" applyAlignment="1">
      <x:alignment horizontal="right"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horizontal="right" vertical="center"/>
    </x:xf>
    <x:xf numFmtId="202" fontId="3" fillId="5" borderId="0" xfId="0" applyNumberFormat="1" applyFont="1" applyFill="1" applyBorder="1" applyAlignment="1">
      <x:alignment horizontal="right" vertical="center"/>
    </x:xf>
    <x:xf numFmtId="0" fontId="3" fillId="5" borderId="1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horizontal="right" vertical="center"/>
    </x:xf>
    <x:xf numFmtId="202" fontId="3" fillId="5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b/>
        <x:color rgb="FFAC2525"/>
      </x:font>
      <x:fill>
        <x:patternFill patternType="solid">
          <x:bgColor rgb="FFFFE6E6"/>
        </x:patternFill>
      </x:fill>
    </x:dxf>
    <x:dxf>
      <x:fill>
        <x:patternFill patternType="solid">
          <x:bgColor rgb="FFFF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eec66e7fe4947" /><Relationship Type="http://schemas.openxmlformats.org/officeDocument/2006/relationships/theme" Target="/xl/theme/theme1.xml" Id="R76a44fb1ff1b4e48" /><Relationship Type="http://schemas.openxmlformats.org/officeDocument/2006/relationships/sharedStrings" Target="/xl/sharedStrings.xml" Id="R1d47630c91144279" /><Relationship Type="http://schemas.openxmlformats.org/officeDocument/2006/relationships/worksheet" Target="/xl/worksheets/sheet1.xml" Id="R4ebf71276c7241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47A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5" customHeight="1">
      <x:c r="A2" s="3" t="str">
        <x:v>SiteHesabım Aidat Takip Şablonu</x:v>
      </x:c>
      <x:c r="B2" s="2"/>
      <x:c r="C2" s="2"/>
      <x:c r="D2" s="2"/>
      <x:c r="E2" s="2"/>
      <x:c r="F2" s="2"/>
      <x:c r="G2" s="2"/>
    </x:row>
    <x:row r="3" ht="25" customHeight="1">
      <x:c r="A3" s="2" t="str">
        <x:v>Örnek kayıtlar. Tutarlar TL; dönem, ayın ilk günü olarak girilir.</x:v>
      </x:c>
      <x:c r="B3" s="2"/>
      <x:c r="C3" s="2"/>
      <x:c r="D3" s="2"/>
      <x:c r="E3" s="2"/>
      <x:c r="F3" s="2"/>
      <x:c r="G3" s="2"/>
    </x:row>
    <x:row r="4" ht="25" customHeight="1">
      <x:c r="A4" s="2" t="str">
        <x:v>Sarı: girilecek bilgi. Mavi: hesaplama. Örnekleri kendi kayıtlarınızla değiştirin.</x:v>
      </x:c>
      <x:c r="B4" s="2"/>
      <x:c r="C4" s="2"/>
      <x:c r="D4" s="2"/>
      <x:c r="E4" s="2"/>
      <x:c r="F4" s="2"/>
      <x:c r="G4" s="2"/>
    </x:row>
    <x:row r="5" ht="25" customHeight="1">
      <x:c r="A5" s="4" t="str">
        <x:v>Net bakiye</x:v>
      </x:c>
      <x:c r="B5" s="5" t="n">
        <x:f>F34</x:f>
        <x:v>1400</x:v>
      </x:c>
      <x:c r="C5" s="4"/>
      <x:c r="D5" s="4" t="str">
        <x:v>Açık borç</x:v>
      </x:c>
      <x:c r="E5" s="5" t="n">
        <x:f>IF(COUNTIFS(F8:F32,"Eksik Bilgi")&gt;0,"Eksik Bilgi",SUMIFS(F8:F32,F8:F32,"&gt;0"))</x:f>
        <x:v>1800</x:v>
      </x:c>
      <x:c r="F5" s="4" t="str">
        <x:v>Fazla ödeme</x:v>
      </x:c>
      <x:c r="G5" s="5" t="n">
        <x:f>IF(COUNTIFS(F8:F32,"Eksik Bilgi")&gt;0,"Eksik Bilgi",-SUMIFS(F8:F32,F8:F32,"&lt;0"))</x:f>
        <x:v>400</x:v>
      </x:c>
    </x:row>
    <x:row r="6" ht="25" customHeight="1">
      <x:c r="A6" s="2"/>
      <x:c r="B6" s="2"/>
      <x:c r="C6" s="2"/>
      <x:c r="D6" s="2"/>
      <x:c r="E6" s="2"/>
      <x:c r="F6" s="2"/>
      <x:c r="G6" s="2"/>
    </x:row>
    <x:row r="7" ht="38" customHeight="1">
      <x:c r="A7" s="9" t="str">
        <x:v>Blok / Daire</x:v>
      </x:c>
      <x:c r="B7" s="9" t="str">
        <x:v>Dönem</x:v>
      </x:c>
      <x:c r="C7" s="9" t="str">
        <x:v>Devreden Bakiye</x:v>
      </x:c>
      <x:c r="D7" s="9" t="str">
        <x:v>Dönem Borcu</x:v>
      </x:c>
      <x:c r="E7" s="9" t="str">
        <x:v>Tahsilat</x:v>
      </x:c>
      <x:c r="F7" s="9" t="str">
        <x:v>Net Bakiye</x:v>
      </x:c>
      <x:c r="G7" s="9" t="str">
        <x:v>Not / Referans</x:v>
      </x:c>
    </x:row>
    <x:row r="8" ht="25" customHeight="1">
      <x:c r="A8" s="11" t="str">
        <x:v>A / 01</x:v>
      </x:c>
      <x:c r="B8" s="17" t="d">
        <x:v>2026-10-01T00:00:00.000Z</x:v>
      </x:c>
      <x:c r="C8" s="18" t="n">
        <x:v>500</x:v>
      </x:c>
      <x:c r="D8" s="18" t="n">
        <x:v>1000</x:v>
      </x:c>
      <x:c r="E8" s="18" t="n">
        <x:v>800</x:v>
      </x:c>
      <x:c r="F8" s="19" t="n">
        <x:f>IF(A8="","",IF(AND(ISNUMBER(B8),COUNT(C8:E8)=3),C8+D8-E8,"Eksik Bilgi"))</x:f>
        <x:v>700</x:v>
      </x:c>
      <x:c r="G8" s="2" t="str">
        <x:v>Kısmi ödeme</x:v>
      </x:c>
    </x:row>
    <x:row r="9" ht="25" customHeight="1">
      <x:c r="A9" s="11" t="str">
        <x:v>A / 02</x:v>
      </x:c>
      <x:c r="B9" s="17" t="d">
        <x:v>2026-10-01T00:00:00.000Z</x:v>
      </x:c>
      <x:c r="C9" s="18" t="n">
        <x:v>0</x:v>
      </x:c>
      <x:c r="D9" s="18" t="n">
        <x:v>1000</x:v>
      </x:c>
      <x:c r="E9" s="18" t="n">
        <x:v>1000</x:v>
      </x:c>
      <x:c r="F9" s="19" t="n">
        <x:f>IF(A9="","",IF(AND(ISNUMBER(B9),COUNT(C9:E9)=3),C9+D9-E9,"Eksik Bilgi"))</x:f>
        <x:v>0</x:v>
      </x:c>
      <x:c r="G9" s="2" t="str">
        <x:v>Tam ödeme</x:v>
      </x:c>
    </x:row>
    <x:row r="10" ht="25" customHeight="1">
      <x:c r="A10" s="11" t="str">
        <x:v>A / 03</x:v>
      </x:c>
      <x:c r="B10" s="17" t="d">
        <x:v>2026-10-01T00:00:00.000Z</x:v>
      </x:c>
      <x:c r="C10" s="18" t="n">
        <x:v>700</x:v>
      </x:c>
      <x:c r="D10" s="18" t="n">
        <x:v>1000</x:v>
      </x:c>
      <x:c r="E10" s="18" t="n">
        <x:v>600</x:v>
      </x:c>
      <x:c r="F10" s="19" t="n">
        <x:f>IF(A10="","",IF(AND(ISNUMBER(B10),COUNT(C10:E10)=3),C10+D10-E10,"Eksik Bilgi"))</x:f>
        <x:v>1100</x:v>
      </x:c>
      <x:c r="G10" s="2" t="str">
        <x:v>Devreden borç</x:v>
      </x:c>
    </x:row>
    <x:row r="11" ht="25" customHeight="1">
      <x:c r="A11" s="11" t="str">
        <x:v>A / 04</x:v>
      </x:c>
      <x:c r="B11" s="17" t="d">
        <x:v>2026-10-01T00:00:00.000Z</x:v>
      </x:c>
      <x:c r="C11" s="18" t="n">
        <x:v>-200</x:v>
      </x:c>
      <x:c r="D11" s="18" t="n">
        <x:v>1000</x:v>
      </x:c>
      <x:c r="E11" s="18" t="n">
        <x:v>1000</x:v>
      </x:c>
      <x:c r="F11" s="19" t="n">
        <x:f>IF(A11="","",IF(AND(ISNUMBER(B11),COUNT(C11:E11)=3),C11+D11-E11,"Eksik Bilgi"))</x:f>
        <x:v>-200</x:v>
      </x:c>
      <x:c r="G11" s="2" t="str">
        <x:v>Önceki fazla ödeme</x:v>
      </x:c>
    </x:row>
    <x:row r="12" ht="25" customHeight="1">
      <x:c r="A12" s="11" t="str">
        <x:v>A / 05</x:v>
      </x:c>
      <x:c r="B12" s="17" t="d">
        <x:v>2026-10-01T00:00:00.000Z</x:v>
      </x:c>
      <x:c r="C12" s="18" t="n">
        <x:v>0</x:v>
      </x:c>
      <x:c r="D12" s="18" t="n">
        <x:v>1000</x:v>
      </x:c>
      <x:c r="E12" s="18" t="n">
        <x:v>1200</x:v>
      </x:c>
      <x:c r="F12" s="19" t="n">
        <x:f>IF(A12="","",IF(AND(ISNUMBER(B12),COUNT(C12:E12)=3),C12+D12-E12,"Eksik Bilgi"))</x:f>
        <x:v>-200</x:v>
      </x:c>
      <x:c r="G12" s="2" t="str">
        <x:v>Dönem fazla ödemesi</x:v>
      </x:c>
    </x:row>
    <x:row r="13" ht="25" customHeight="1">
      <x:c r="A13" s="11"/>
      <x:c r="B13" s="17"/>
      <x:c r="C13" s="18"/>
      <x:c r="D13" s="18"/>
      <x:c r="E13" s="18"/>
      <x:c r="F13" s="19" t="str">
        <x:f>IF(A13="","",IF(AND(ISNUMBER(B13),COUNT(C13:E13)=3),C13+D13-E13,"Eksik Bilgi"))</x:f>
      </x:c>
      <x:c r="G13" s="2"/>
    </x:row>
    <x:row r="14" ht="25" customHeight="1">
      <x:c r="A14" s="11"/>
      <x:c r="B14" s="17"/>
      <x:c r="C14" s="18"/>
      <x:c r="D14" s="18"/>
      <x:c r="E14" s="18"/>
      <x:c r="F14" s="19" t="str">
        <x:f>IF(A14="","",IF(AND(ISNUMBER(B14),COUNT(C14:E14)=3),C14+D14-E14,"Eksik Bilgi"))</x:f>
      </x:c>
      <x:c r="G14" s="2"/>
    </x:row>
    <x:row r="15" ht="25" customHeight="1">
      <x:c r="A15" s="11"/>
      <x:c r="B15" s="17"/>
      <x:c r="C15" s="18"/>
      <x:c r="D15" s="18"/>
      <x:c r="E15" s="18"/>
      <x:c r="F15" s="19" t="str">
        <x:f>IF(A15="","",IF(AND(ISNUMBER(B15),COUNT(C15:E15)=3),C15+D15-E15,"Eksik Bilgi"))</x:f>
      </x:c>
      <x:c r="G15" s="2"/>
    </x:row>
    <x:row r="16" ht="25" customHeight="1">
      <x:c r="A16" s="11"/>
      <x:c r="B16" s="17"/>
      <x:c r="C16" s="18"/>
      <x:c r="D16" s="18"/>
      <x:c r="E16" s="18"/>
      <x:c r="F16" s="19" t="str">
        <x:f>IF(A16="","",IF(AND(ISNUMBER(B16),COUNT(C16:E16)=3),C16+D16-E16,"Eksik Bilgi"))</x:f>
      </x:c>
      <x:c r="G16" s="2"/>
    </x:row>
    <x:row r="17" ht="25" customHeight="1">
      <x:c r="A17" s="11"/>
      <x:c r="B17" s="17"/>
      <x:c r="C17" s="18"/>
      <x:c r="D17" s="18"/>
      <x:c r="E17" s="18"/>
      <x:c r="F17" s="19" t="str">
        <x:f>IF(A17="","",IF(AND(ISNUMBER(B17),COUNT(C17:E17)=3),C17+D17-E17,"Eksik Bilgi"))</x:f>
      </x:c>
      <x:c r="G17" s="2"/>
    </x:row>
    <x:row r="18" ht="25" customHeight="1">
      <x:c r="A18" s="11"/>
      <x:c r="B18" s="17"/>
      <x:c r="C18" s="18"/>
      <x:c r="D18" s="18"/>
      <x:c r="E18" s="18"/>
      <x:c r="F18" s="19" t="str">
        <x:f>IF(A18="","",IF(AND(ISNUMBER(B18),COUNT(C18:E18)=3),C18+D18-E18,"Eksik Bilgi"))</x:f>
      </x:c>
      <x:c r="G18" s="2"/>
    </x:row>
    <x:row r="19" ht="25" customHeight="1">
      <x:c r="A19" s="11"/>
      <x:c r="B19" s="17"/>
      <x:c r="C19" s="18"/>
      <x:c r="D19" s="18"/>
      <x:c r="E19" s="18"/>
      <x:c r="F19" s="19" t="str">
        <x:f>IF(A19="","",IF(AND(ISNUMBER(B19),COUNT(C19:E19)=3),C19+D19-E19,"Eksik Bilgi"))</x:f>
      </x:c>
      <x:c r="G19" s="2"/>
    </x:row>
    <x:row r="20" ht="25" customHeight="1">
      <x:c r="A20" s="11"/>
      <x:c r="B20" s="17"/>
      <x:c r="C20" s="18"/>
      <x:c r="D20" s="18"/>
      <x:c r="E20" s="18"/>
      <x:c r="F20" s="19" t="str">
        <x:f>IF(A20="","",IF(AND(ISNUMBER(B20),COUNT(C20:E20)=3),C20+D20-E20,"Eksik Bilgi"))</x:f>
      </x:c>
      <x:c r="G20" s="2"/>
    </x:row>
    <x:row r="21" ht="25" customHeight="1">
      <x:c r="A21" s="11"/>
      <x:c r="B21" s="17"/>
      <x:c r="C21" s="18"/>
      <x:c r="D21" s="18"/>
      <x:c r="E21" s="18"/>
      <x:c r="F21" s="19" t="str">
        <x:f>IF(A21="","",IF(AND(ISNUMBER(B21),COUNT(C21:E21)=3),C21+D21-E21,"Eksik Bilgi"))</x:f>
      </x:c>
      <x:c r="G21" s="2"/>
    </x:row>
    <x:row r="22" ht="25" customHeight="1">
      <x:c r="A22" s="11"/>
      <x:c r="B22" s="17"/>
      <x:c r="C22" s="18"/>
      <x:c r="D22" s="18"/>
      <x:c r="E22" s="18"/>
      <x:c r="F22" s="19" t="str">
        <x:f>IF(A22="","",IF(AND(ISNUMBER(B22),COUNT(C22:E22)=3),C22+D22-E22,"Eksik Bilgi"))</x:f>
      </x:c>
      <x:c r="G22" s="2"/>
    </x:row>
    <x:row r="23" ht="25" customHeight="1">
      <x:c r="A23" s="11"/>
      <x:c r="B23" s="17"/>
      <x:c r="C23" s="18"/>
      <x:c r="D23" s="18"/>
      <x:c r="E23" s="18"/>
      <x:c r="F23" s="19" t="str">
        <x:f>IF(A23="","",IF(AND(ISNUMBER(B23),COUNT(C23:E23)=3),C23+D23-E23,"Eksik Bilgi"))</x:f>
      </x:c>
      <x:c r="G23" s="2"/>
    </x:row>
    <x:row r="24" ht="25" customHeight="1">
      <x:c r="A24" s="11"/>
      <x:c r="B24" s="17"/>
      <x:c r="C24" s="18"/>
      <x:c r="D24" s="18"/>
      <x:c r="E24" s="18"/>
      <x:c r="F24" s="19" t="str">
        <x:f>IF(A24="","",IF(AND(ISNUMBER(B24),COUNT(C24:E24)=3),C24+D24-E24,"Eksik Bilgi"))</x:f>
      </x:c>
      <x:c r="G24" s="2"/>
    </x:row>
    <x:row r="25" ht="25" customHeight="1">
      <x:c r="A25" s="11"/>
      <x:c r="B25" s="17"/>
      <x:c r="C25" s="18"/>
      <x:c r="D25" s="18"/>
      <x:c r="E25" s="18"/>
      <x:c r="F25" s="19" t="str">
        <x:f>IF(A25="","",IF(AND(ISNUMBER(B25),COUNT(C25:E25)=3),C25+D25-E25,"Eksik Bilgi"))</x:f>
      </x:c>
      <x:c r="G25" s="2"/>
    </x:row>
    <x:row r="26" ht="25" customHeight="1">
      <x:c r="A26" s="11"/>
      <x:c r="B26" s="17"/>
      <x:c r="C26" s="18"/>
      <x:c r="D26" s="18"/>
      <x:c r="E26" s="18"/>
      <x:c r="F26" s="19" t="str">
        <x:f>IF(A26="","",IF(AND(ISNUMBER(B26),COUNT(C26:E26)=3),C26+D26-E26,"Eksik Bilgi"))</x:f>
      </x:c>
      <x:c r="G26" s="2"/>
    </x:row>
    <x:row r="27" ht="25" customHeight="1">
      <x:c r="A27" s="11"/>
      <x:c r="B27" s="17"/>
      <x:c r="C27" s="18"/>
      <x:c r="D27" s="18"/>
      <x:c r="E27" s="18"/>
      <x:c r="F27" s="19" t="str">
        <x:f>IF(A27="","",IF(AND(ISNUMBER(B27),COUNT(C27:E27)=3),C27+D27-E27,"Eksik Bilgi"))</x:f>
      </x:c>
      <x:c r="G27" s="2"/>
    </x:row>
    <x:row r="28" ht="25" customHeight="1">
      <x:c r="A28" s="11"/>
      <x:c r="B28" s="17"/>
      <x:c r="C28" s="18"/>
      <x:c r="D28" s="18"/>
      <x:c r="E28" s="18"/>
      <x:c r="F28" s="19" t="str">
        <x:f>IF(A28="","",IF(AND(ISNUMBER(B28),COUNT(C28:E28)=3),C28+D28-E28,"Eksik Bilgi"))</x:f>
      </x:c>
      <x:c r="G28" s="2"/>
    </x:row>
    <x:row r="29" ht="25" customHeight="1">
      <x:c r="A29" s="11"/>
      <x:c r="B29" s="17"/>
      <x:c r="C29" s="18"/>
      <x:c r="D29" s="18"/>
      <x:c r="E29" s="18"/>
      <x:c r="F29" s="19" t="str">
        <x:f>IF(A29="","",IF(AND(ISNUMBER(B29),COUNT(C29:E29)=3),C29+D29-E29,"Eksik Bilgi"))</x:f>
      </x:c>
      <x:c r="G29" s="2"/>
    </x:row>
    <x:row r="30" ht="25" customHeight="1">
      <x:c r="A30" s="11"/>
      <x:c r="B30" s="17"/>
      <x:c r="C30" s="18"/>
      <x:c r="D30" s="18"/>
      <x:c r="E30" s="18"/>
      <x:c r="F30" s="19" t="str">
        <x:f>IF(A30="","",IF(AND(ISNUMBER(B30),COUNT(C30:E30)=3),C30+D30-E30,"Eksik Bilgi"))</x:f>
      </x:c>
      <x:c r="G30" s="2"/>
    </x:row>
    <x:row r="31" ht="25" customHeight="1">
      <x:c r="A31" s="11"/>
      <x:c r="B31" s="17"/>
      <x:c r="C31" s="18"/>
      <x:c r="D31" s="18"/>
      <x:c r="E31" s="18"/>
      <x:c r="F31" s="19" t="str">
        <x:f>IF(A31="","",IF(AND(ISNUMBER(B31),COUNT(C31:E31)=3),C31+D31-E31,"Eksik Bilgi"))</x:f>
      </x:c>
      <x:c r="G31" s="2"/>
    </x:row>
    <x:row r="32" ht="25" customHeight="1">
      <x:c r="A32" s="11"/>
      <x:c r="B32" s="17"/>
      <x:c r="C32" s="18"/>
      <x:c r="D32" s="18"/>
      <x:c r="E32" s="18"/>
      <x:c r="F32" s="19" t="str">
        <x:f>IF(A32="","",IF(AND(ISNUMBER(B32),COUNT(C32:E32)=3),C32+D32-E32,"Eksik Bilgi"))</x:f>
      </x:c>
      <x:c r="G32" s="2"/>
    </x:row>
    <x:row r="33" ht="25" customHeight="1">
      <x:c r="A33" s="2"/>
      <x:c r="B33" s="20"/>
      <x:c r="C33" s="21"/>
      <x:c r="D33" s="21"/>
      <x:c r="E33" s="21"/>
      <x:c r="F33" s="21"/>
      <x:c r="G33" s="2"/>
    </x:row>
    <x:row r="34" ht="25" customHeight="1">
      <x:c r="A34" s="28" t="str">
        <x:v>Toplam</x:v>
      </x:c>
      <x:c r="B34" s="29"/>
      <x:c r="C34" s="30" t="n">
        <x:f>SUM(C8:C32)</x:f>
        <x:v>1000</x:v>
      </x:c>
      <x:c r="D34" s="30" t="n">
        <x:f>SUM(D8:D32)</x:f>
        <x:v>5000</x:v>
      </x:c>
      <x:c r="E34" s="30" t="n">
        <x:f>SUM(E8:E32)</x:f>
        <x:v>4600</x:v>
      </x:c>
      <x:c r="F34" s="30" t="n">
        <x:f>IF(COUNTIFS(F8:F32,"Eksik Bilgi")&gt;0,"Eksik Bilgi",SUM(F8:F32))</x:f>
        <x:v>1400</x:v>
      </x:c>
      <x:c r="G34" s="28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25" customHeight="1">
      <x:c r="A36" s="2"/>
      <x:c r="B36" s="2"/>
      <x:c r="C36" s="2"/>
      <x:c r="D36" s="2"/>
      <x:c r="E36" s="2"/>
      <x:c r="F36" s="2"/>
      <x:c r="G36" s="2"/>
    </x:row>
    <x:row r="37" ht="25" customHeight="1">
      <x:c r="A37" s="4" t="str">
        <x:v>Kullanım ve Kapsam</x:v>
      </x:c>
      <x:c r="B37" s="2"/>
      <x:c r="C37" s="2"/>
      <x:c r="D37" s="2"/>
      <x:c r="E37" s="2"/>
      <x:c r="F37" s="2"/>
      <x:c r="G37" s="2"/>
    </x:row>
    <x:row r="38" ht="25" customHeight="1">
      <x:c r="A38" s="2" t="str">
        <x:v>Her daire ve dönem için tek satır kullanın. Kırmızı satır varsa yinelenen daire/dönemi kontrol edin.</x:v>
      </x:c>
      <x:c r="B38" s="2"/>
      <x:c r="C38" s="2"/>
      <x:c r="D38" s="2"/>
      <x:c r="E38" s="2"/>
      <x:c r="F38" s="2"/>
      <x:c r="G38" s="2"/>
    </x:row>
    <x:row r="39" ht="25" customHeight="1">
      <x:c r="A39" s="2" t="str">
        <x:v>C, D ve E sütunlarına sayı girin. Hareket yoksa 0 yazın; F sütununun formülünü değiştirmeyin.</x:v>
      </x:c>
      <x:c r="B39" s="2"/>
      <x:c r="C39" s="2"/>
      <x:c r="D39" s="2"/>
      <x:c r="E39" s="2"/>
      <x:c r="F39" s="2"/>
      <x:c r="G39" s="2"/>
    </x:row>
    <x:row r="40" ht="25" customHeight="1">
      <x:c r="A40" s="2" t="str">
        <x:v>Pozitif net bakiye borç, negatif net bakiye fazla ödemedir. Açık borçlar kasadaki para değildir.</x:v>
      </x:c>
      <x:c r="B40" s="2"/>
      <x:c r="C40" s="2"/>
      <x:c r="D40" s="2"/>
      <x:c r="E40" s="2"/>
      <x:c r="F40" s="2"/>
      <x:c r="G40" s="2"/>
    </x:row>
    <x:row r="41" ht="25" customHeight="1">
      <x:c r="A41" s="2" t="str">
        <x:v>25 kayıt satırı hazırdır (8–32). Yeni satır eklerken formülleri ve toplam aralıklarını genişletin.</x:v>
      </x:c>
      <x:c r="B41" s="2"/>
      <x:c r="C41" s="2"/>
      <x:c r="D41" s="2"/>
      <x:c r="E41" s="2"/>
      <x:c r="F41" s="2"/>
      <x:c r="G41" s="2"/>
    </x:row>
    <x:row r="42" ht="25" customHeight="1">
      <x:c r="A42" s="2" t="str">
        <x:v>Kaynak: SiteHesabım tarafından oluşturulan örnek veriler. Şablon banka hesabına bağlanmaz.</x:v>
      </x:c>
      <x:c r="B42" s="2"/>
      <x:c r="C42" s="2"/>
      <x:c r="D42" s="2"/>
      <x:c r="E42" s="2"/>
      <x:c r="F42" s="2"/>
      <x:c r="G42" s="2"/>
    </x:row>
  </x:sheetData>
  <x:conditionalFormatting sqref="F8:F32">
    <x:cfRule type="containsText" dxfId="0" priority="1" operator="containsText" text="Eksik Bilgi"/>
  </x:conditionalFormatting>
  <x:conditionalFormatting sqref="A8:G32">
    <x:cfRule type="expression" dxfId="1" priority="2">
      <x:formula>AND($A8&lt;&gt;"",ISNUMBER($B8),COUNTIFS($A$8:$A$32,$A8,$B$8:$B$32,$B8)&gt;1)</x:formula>
    </x:cfRule>
  </x:conditionalFormatting>
  <x:pageMargins left="0.7" right="0.7" top="0.75" bottom="0.75" header="0.3" footer="0.3"/>
</x:worksheet>
</file>